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750" windowHeight="12315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部门收入总表'!$A$1:$AT$15</definedName>
    <definedName name="_xlnm.Print_Area" localSheetId="2">'表3 部门支出总表'!$A$1:$W$14</definedName>
    <definedName name="_xlnm.Print_Area" localSheetId="3">'表4 财政拨款收支总表'!$A$1:$G$34</definedName>
    <definedName name="_xlnm.Print_Area" localSheetId="4">'表5 一般公共预算支出表'!$A$1:$H$20</definedName>
    <definedName name="_xlnm.Print_Area" localSheetId="5">'表6 一般公共预算基本支出表'!$A$1:$E$32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6" l="1"/>
  <c r="D34"/>
</calcChain>
</file>

<file path=xl/sharedStrings.xml><?xml version="1.0" encoding="utf-8"?>
<sst xmlns="http://schemas.openxmlformats.org/spreadsheetml/2006/main" count="470" uniqueCount="284">
  <si>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</si>
  <si>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</si>
  <si>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</si>
  <si>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</si>
  <si>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</si>
  <si>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</si>
  <si>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</si>
  <si>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</si>
  <si>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</si>
  <si>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</si>
  <si>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</si>
  <si>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</si>
  <si>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</si>
  <si>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</si>
  <si>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</si>
  <si>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</si>
  <si>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</si>
  <si>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</si>
  <si>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</si>
  <si>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</si>
  <si>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</si>
  <si>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</si>
  <si>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</si>
  <si>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</si>
  <si>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</si>
  <si>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</si>
  <si>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</si>
  <si>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</si>
  <si>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</si>
  <si>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</si>
  <si>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</si>
  <si>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</si>
  <si>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</si>
  <si>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</si>
  <si>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</si>
  <si>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</si>
  <si>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</si>
  <si>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</si>
  <si>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</si>
  <si>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</si>
  <si>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</si>
  <si>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</si>
  <si>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</si>
  <si>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</si>
  <si>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</si>
  <si>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</si>
  <si>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</si>
  <si>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</si>
  <si>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</si>
  <si>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</si>
  <si>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</si>
  <si>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</si>
  <si>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</si>
  <si>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</si>
  <si>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</si>
  <si>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</si>
  <si>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</si>
  <si>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</si>
  <si>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</si>
  <si>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</si>
  <si>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</si>
  <si>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</si>
  <si>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</si>
  <si>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</si>
  <si>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</si>
  <si>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</si>
  <si>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</si>
  <si>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</si>
  <si>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</si>
  <si>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</si>
  <si>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</si>
  <si>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</si>
  <si>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</si>
  <si>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</si>
  <si>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</si>
  <si>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</si>
  <si>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</si>
  <si>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</si>
  <si>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</si>
  <si>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</si>
  <si>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</si>
  <si>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</si>
  <si>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</si>
  <si>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</si>
  <si>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</si>
  <si>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</si>
  <si>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</si>
  <si>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</si>
  <si>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</si>
  <si>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</si>
  <si>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</si>
  <si>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</si>
  <si>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</si>
  <si>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</si>
  <si>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</si>
  <si>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</si>
  <si>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</si>
  <si>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</si>
  <si>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</si>
  <si>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</si>
  <si>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</si>
  <si>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</si>
  <si>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</si>
  <si>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</si>
  <si>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</si>
  <si>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</si>
  <si>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</si>
  <si>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</si>
  <si>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</si>
  <si>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</si>
  <si>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</si>
  <si>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</si>
  <si>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</si>
  <si>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</si>
  <si>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</si>
  <si>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</si>
  <si>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</si>
  <si>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</si>
  <si>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</si>
  <si>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</si>
  <si>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</si>
  <si>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</si>
  <si>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</si>
  <si>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</si>
  <si>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</si>
  <si>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</si>
  <si>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</si>
  <si>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</si>
  <si>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</si>
  <si>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</si>
  <si>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</si>
  <si>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</si>
  <si>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</si>
  <si>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</si>
  <si>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</si>
  <si>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</si>
  <si>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</si>
  <si>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</si>
  <si>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</si>
  <si>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</si>
  <si>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</si>
  <si>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</si>
  <si>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</si>
  <si>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</si>
  <si>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</si>
  <si>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</si>
  <si>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</si>
  <si>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</si>
  <si>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</si>
  <si>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</si>
  <si>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</si>
  <si>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</si>
  <si>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</si>
  <si>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</si>
  <si>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</si>
  <si>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</si>
  <si>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</si>
  <si>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</si>
  <si>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</si>
  <si>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</si>
  <si>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</si>
  <si>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</si>
  <si>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</si>
  <si>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</si>
  <si>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</si>
  <si>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</si>
  <si>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</si>
  <si>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</si>
  <si>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</si>
  <si>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</si>
  <si>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</si>
  <si>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</si>
  <si>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</si>
  <si>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</si>
  <si>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</si>
  <si>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</si>
  <si>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</si>
  <si>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</si>
  <si>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</si>
  <si>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</si>
  <si>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</si>
  <si>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</si>
  <si>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</si>
  <si>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</si>
  <si>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</si>
  <si>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</si>
  <si>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</si>
  <si>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</si>
  <si>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</si>
  <si>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</si>
  <si>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</si>
  <si>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</si>
  <si>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</si>
  <si>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</si>
  <si>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</si>
  <si>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</si>
  <si>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</si>
  <si>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</si>
  <si>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</si>
  <si>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</si>
  <si>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</si>
  <si>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</si>
  <si>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</si>
  <si>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</si>
  <si>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</si>
  <si>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</si>
  <si>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</si>
  <si>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</si>
  <si>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</si>
  <si>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</si>
  <si>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</si>
  <si>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</si>
  <si>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</si>
  <si>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</si>
  <si>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</si>
  <si>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</si>
  <si>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</si>
  <si>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305</t>
  </si>
  <si>
    <t>广西壮族自治区交通运输厅</t>
  </si>
  <si>
    <t xml:space="preserve">  305007002</t>
  </si>
  <si>
    <t xml:space="preserve">  中华人民共和国友谊关口岸国际道路运输管理处</t>
  </si>
  <si>
    <t>103</t>
  </si>
  <si>
    <t>05</t>
  </si>
  <si>
    <t>01</t>
  </si>
  <si>
    <t>14</t>
  </si>
  <si>
    <t xml:space="preserve">    </t>
  </si>
  <si>
    <t xml:space="preserve">    交通罚没收入</t>
  </si>
  <si>
    <t>07</t>
  </si>
  <si>
    <t>06</t>
  </si>
  <si>
    <t>04</t>
  </si>
  <si>
    <t xml:space="preserve">    事业单位国有资产出租、出借收入</t>
  </si>
  <si>
    <t>106</t>
  </si>
  <si>
    <t xml:space="preserve">    经费拨款</t>
  </si>
  <si>
    <t>110</t>
  </si>
  <si>
    <t>08</t>
  </si>
  <si>
    <t>99</t>
  </si>
  <si>
    <t xml:space="preserve">    其他上年结余收入</t>
  </si>
  <si>
    <t>208</t>
  </si>
  <si>
    <t xml:space="preserve">    机关事业单位基本养老保险缴费支出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</si>
  <si>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</si>
  <si>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</si>
  <si>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</si>
  <si>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</si>
  <si>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</si>
  <si>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214</t>
  </si>
  <si>
    <t>12</t>
  </si>
  <si>
    <t xml:space="preserve">    公路运输管理</t>
  </si>
  <si>
    <t>221</t>
  </si>
  <si>
    <t xml:space="preserve">    住房公积金</t>
  </si>
  <si>
    <t>社会保障和就业支出</t>
  </si>
  <si>
    <t xml:space="preserve">  行政事业单位离退休</t>
  </si>
  <si>
    <t xml:space="preserve">  </t>
  </si>
  <si>
    <t>卫生健康支出</t>
  </si>
  <si>
    <t xml:space="preserve">  行政事业单位医疗</t>
  </si>
  <si>
    <t>交通运输支出</t>
  </si>
  <si>
    <t xml:space="preserve">  公路水路运输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</si>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</sst>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50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78" fontId="12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01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30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abSelected="1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7"/>
      <c r="D1" s="58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60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8">
        <v>296.8</v>
      </c>
      <c r="C6" s="26" t="s">
        <v>88</v>
      </c>
      <c r="D6" s="28">
        <v>0</v>
      </c>
      <c r="E6" s="27"/>
    </row>
    <row r="7" spans="1:5" s="20" customFormat="1" ht="15" customHeight="1">
      <c r="A7" s="24" t="s">
        <v>20</v>
      </c>
      <c r="B7" s="28">
        <v>294.39999999999998</v>
      </c>
      <c r="C7" s="26" t="s">
        <v>89</v>
      </c>
      <c r="D7" s="28">
        <v>0</v>
      </c>
      <c r="E7" s="27"/>
    </row>
    <row r="8" spans="1:5" s="20" customFormat="1" ht="15" customHeight="1">
      <c r="A8" s="24" t="s">
        <v>90</v>
      </c>
      <c r="B8" s="28">
        <v>294.39999999999998</v>
      </c>
      <c r="C8" s="26" t="s">
        <v>91</v>
      </c>
      <c r="D8" s="28">
        <v>0</v>
      </c>
      <c r="E8" s="27"/>
    </row>
    <row r="9" spans="1:5" s="20" customFormat="1" ht="15" customHeight="1">
      <c r="A9" s="24" t="s">
        <v>92</v>
      </c>
      <c r="B9" s="28">
        <v>0</v>
      </c>
      <c r="C9" s="26" t="s">
        <v>93</v>
      </c>
      <c r="D9" s="28">
        <v>0</v>
      </c>
      <c r="E9" s="27"/>
    </row>
    <row r="10" spans="1:5" s="20" customFormat="1" ht="22.5" customHeight="1">
      <c r="A10" s="24" t="s">
        <v>94</v>
      </c>
      <c r="B10" s="28">
        <v>2.4</v>
      </c>
      <c r="C10" s="26" t="s">
        <v>95</v>
      </c>
      <c r="D10" s="28">
        <v>0</v>
      </c>
      <c r="E10" s="27"/>
    </row>
    <row r="11" spans="1:5" s="20" customFormat="1" ht="15" customHeight="1">
      <c r="A11" s="24" t="s">
        <v>96</v>
      </c>
      <c r="B11" s="28">
        <v>0</v>
      </c>
      <c r="C11" s="26" t="s">
        <v>97</v>
      </c>
      <c r="D11" s="28">
        <v>0</v>
      </c>
      <c r="E11" s="27"/>
    </row>
    <row r="12" spans="1:5" s="20" customFormat="1" ht="15" customHeight="1">
      <c r="A12" s="24" t="s">
        <v>98</v>
      </c>
      <c r="B12" s="28">
        <v>0</v>
      </c>
      <c r="C12" s="26" t="s">
        <v>186</v>
      </c>
      <c r="D12" s="28">
        <v>0</v>
      </c>
      <c r="E12" s="27"/>
    </row>
    <row r="13" spans="1:5" s="20" customFormat="1" ht="15.75" customHeight="1">
      <c r="A13" s="24" t="s">
        <v>99</v>
      </c>
      <c r="B13" s="28">
        <v>2.4</v>
      </c>
      <c r="C13" s="26" t="s">
        <v>100</v>
      </c>
      <c r="D13" s="28">
        <v>42.77</v>
      </c>
      <c r="E13" s="27"/>
    </row>
    <row r="14" spans="1:5" s="20" customFormat="1" ht="15" customHeight="1">
      <c r="A14" s="24" t="s">
        <v>101</v>
      </c>
      <c r="B14" s="28">
        <v>0</v>
      </c>
      <c r="C14" s="26" t="s">
        <v>187</v>
      </c>
      <c r="D14" s="28">
        <v>9.17</v>
      </c>
      <c r="E14" s="27"/>
    </row>
    <row r="15" spans="1:5" s="20" customFormat="1" ht="24" customHeight="1">
      <c r="A15" s="24" t="s">
        <v>102</v>
      </c>
      <c r="B15" s="28">
        <v>0</v>
      </c>
      <c r="C15" s="26" t="s">
        <v>103</v>
      </c>
      <c r="D15" s="28">
        <v>0</v>
      </c>
      <c r="E15" s="27"/>
    </row>
    <row r="16" spans="1:5" s="20" customFormat="1" ht="15" customHeight="1">
      <c r="A16" s="24" t="s">
        <v>104</v>
      </c>
      <c r="B16" s="28">
        <v>0</v>
      </c>
      <c r="C16" s="26" t="s">
        <v>105</v>
      </c>
      <c r="D16" s="28">
        <v>0</v>
      </c>
      <c r="E16" s="27"/>
    </row>
    <row r="17" spans="1:5" s="20" customFormat="1" ht="15" customHeight="1">
      <c r="A17" s="24" t="s">
        <v>106</v>
      </c>
      <c r="B17" s="28">
        <v>0</v>
      </c>
      <c r="C17" s="26" t="s">
        <v>107</v>
      </c>
      <c r="D17" s="28">
        <v>0</v>
      </c>
      <c r="E17" s="27"/>
    </row>
    <row r="18" spans="1:5" s="20" customFormat="1" ht="15" customHeight="1">
      <c r="A18" s="24" t="s">
        <v>108</v>
      </c>
      <c r="B18" s="28">
        <v>0</v>
      </c>
      <c r="C18" s="26" t="s">
        <v>109</v>
      </c>
      <c r="D18" s="28">
        <v>248.86</v>
      </c>
      <c r="E18" s="27"/>
    </row>
    <row r="19" spans="1:5" s="20" customFormat="1" ht="15" customHeight="1">
      <c r="A19" s="24" t="s">
        <v>110</v>
      </c>
      <c r="B19" s="28">
        <v>0</v>
      </c>
      <c r="C19" s="26" t="s">
        <v>111</v>
      </c>
      <c r="D19" s="28">
        <v>0</v>
      </c>
      <c r="E19" s="27"/>
    </row>
    <row r="20" spans="1:5" s="20" customFormat="1" ht="15" customHeight="1">
      <c r="A20" s="24" t="s">
        <v>112</v>
      </c>
      <c r="B20" s="28">
        <v>0</v>
      </c>
      <c r="C20" s="26" t="s">
        <v>113</v>
      </c>
      <c r="D20" s="28">
        <v>0</v>
      </c>
      <c r="E20" s="27"/>
    </row>
    <row r="21" spans="1:5" s="20" customFormat="1" ht="15" customHeight="1">
      <c r="A21" s="24" t="s">
        <v>114</v>
      </c>
      <c r="B21" s="28">
        <v>0</v>
      </c>
      <c r="C21" s="26" t="s">
        <v>115</v>
      </c>
      <c r="D21" s="28">
        <v>0</v>
      </c>
      <c r="E21" s="27"/>
    </row>
    <row r="22" spans="1:5" s="20" customFormat="1" ht="15" customHeight="1">
      <c r="A22" s="24" t="s">
        <v>116</v>
      </c>
      <c r="B22" s="28">
        <v>0</v>
      </c>
      <c r="C22" s="26" t="s">
        <v>117</v>
      </c>
      <c r="D22" s="28">
        <v>0</v>
      </c>
      <c r="E22" s="27"/>
    </row>
    <row r="23" spans="1:5" s="20" customFormat="1" ht="15" customHeight="1">
      <c r="A23" s="24" t="s">
        <v>112</v>
      </c>
      <c r="B23" s="28">
        <v>0</v>
      </c>
      <c r="C23" s="26" t="s">
        <v>188</v>
      </c>
      <c r="D23" s="28">
        <v>0</v>
      </c>
      <c r="E23" s="27"/>
    </row>
    <row r="24" spans="1:5" s="20" customFormat="1" ht="15" customHeight="1">
      <c r="A24" s="24" t="s">
        <v>114</v>
      </c>
      <c r="B24" s="28">
        <v>0</v>
      </c>
      <c r="C24" s="26" t="s">
        <v>120</v>
      </c>
      <c r="D24" s="28">
        <v>18.329999999999998</v>
      </c>
      <c r="E24" s="27"/>
    </row>
    <row r="25" spans="1:5" s="20" customFormat="1" ht="15" customHeight="1">
      <c r="A25" s="24" t="s">
        <v>118</v>
      </c>
      <c r="B25" s="28">
        <v>0</v>
      </c>
      <c r="C25" s="26" t="s">
        <v>122</v>
      </c>
      <c r="D25" s="28">
        <v>0</v>
      </c>
      <c r="E25" s="27"/>
    </row>
    <row r="26" spans="1:5" s="20" customFormat="1" ht="15" customHeight="1">
      <c r="A26" s="24" t="s">
        <v>119</v>
      </c>
      <c r="B26" s="30">
        <v>0</v>
      </c>
      <c r="C26" s="26" t="s">
        <v>124</v>
      </c>
      <c r="D26" s="28">
        <v>0</v>
      </c>
      <c r="E26" s="27"/>
    </row>
    <row r="27" spans="1:5" s="20" customFormat="1" ht="15" customHeight="1">
      <c r="A27" s="24" t="s">
        <v>121</v>
      </c>
      <c r="B27" s="30">
        <v>0</v>
      </c>
      <c r="C27" s="26" t="s">
        <v>189</v>
      </c>
      <c r="D27" s="28">
        <v>0</v>
      </c>
      <c r="E27" s="27"/>
    </row>
    <row r="28" spans="1:5" s="20" customFormat="1" ht="15" customHeight="1">
      <c r="A28" s="24" t="s">
        <v>123</v>
      </c>
      <c r="B28" s="30">
        <v>10.93</v>
      </c>
      <c r="C28" s="26" t="s">
        <v>190</v>
      </c>
      <c r="D28" s="28">
        <v>0</v>
      </c>
      <c r="E28" s="27"/>
    </row>
    <row r="29" spans="1:5" s="20" customFormat="1" ht="15" customHeight="1">
      <c r="A29" s="24" t="s">
        <v>125</v>
      </c>
      <c r="B29" s="30">
        <v>0</v>
      </c>
      <c r="C29" s="26" t="s">
        <v>191</v>
      </c>
      <c r="D29" s="28">
        <v>0</v>
      </c>
      <c r="E29" s="27"/>
    </row>
    <row r="30" spans="1:5" s="20" customFormat="1" ht="15" customHeight="1">
      <c r="A30" s="24" t="s">
        <v>126</v>
      </c>
      <c r="B30" s="30">
        <v>0</v>
      </c>
      <c r="C30" s="26" t="s">
        <v>192</v>
      </c>
      <c r="D30" s="28">
        <v>0</v>
      </c>
      <c r="E30" s="27"/>
    </row>
    <row r="31" spans="1:5" s="20" customFormat="1" ht="15" customHeight="1">
      <c r="A31" s="24" t="s">
        <v>127</v>
      </c>
      <c r="B31" s="30">
        <v>10.93</v>
      </c>
      <c r="C31" s="26" t="s">
        <v>193</v>
      </c>
      <c r="D31" s="28">
        <v>0</v>
      </c>
      <c r="E31" s="27"/>
    </row>
    <row r="32" spans="1:5" s="20" customFormat="1" ht="15" customHeight="1">
      <c r="A32" s="59"/>
      <c r="B32" s="30"/>
      <c r="C32" s="26" t="s">
        <v>194</v>
      </c>
      <c r="D32" s="28">
        <v>0</v>
      </c>
      <c r="E32" s="27"/>
    </row>
    <row r="33" spans="1:5" s="20" customFormat="1" ht="15" customHeight="1">
      <c r="A33" s="31"/>
      <c r="B33" s="28"/>
      <c r="C33" s="32" t="s">
        <v>21</v>
      </c>
      <c r="D33" s="28">
        <v>319.13</v>
      </c>
      <c r="E33" s="27"/>
    </row>
    <row r="34" spans="1:5" s="20" customFormat="1" ht="15" customHeight="1">
      <c r="A34" s="31" t="s">
        <v>128</v>
      </c>
      <c r="B34" s="28">
        <v>307.73</v>
      </c>
      <c r="C34" s="26" t="s">
        <v>130</v>
      </c>
      <c r="D34" s="28">
        <v>0</v>
      </c>
      <c r="E34" s="27"/>
    </row>
    <row r="35" spans="1:5" s="20" customFormat="1" ht="15" customHeight="1">
      <c r="A35" s="24" t="s">
        <v>129</v>
      </c>
      <c r="B35" s="28">
        <v>11.4</v>
      </c>
      <c r="C35" s="26" t="s">
        <v>132</v>
      </c>
      <c r="D35" s="28">
        <v>0</v>
      </c>
      <c r="E35" s="27"/>
    </row>
    <row r="36" spans="1:5" s="20" customFormat="1" ht="15" customHeight="1">
      <c r="A36" s="24" t="s">
        <v>131</v>
      </c>
      <c r="B36" s="28">
        <v>0</v>
      </c>
      <c r="C36" s="26" t="s">
        <v>134</v>
      </c>
      <c r="D36" s="28">
        <v>0</v>
      </c>
      <c r="E36" s="27"/>
    </row>
    <row r="37" spans="1:5" s="20" customFormat="1" ht="15" customHeight="1">
      <c r="A37" s="24" t="s">
        <v>133</v>
      </c>
      <c r="B37" s="28">
        <v>0</v>
      </c>
      <c r="C37" s="26" t="s">
        <v>136</v>
      </c>
      <c r="D37" s="28">
        <v>0</v>
      </c>
      <c r="E37" s="27"/>
    </row>
    <row r="38" spans="1:5" s="20" customFormat="1" ht="15" customHeight="1">
      <c r="A38" s="24" t="s">
        <v>135</v>
      </c>
      <c r="B38" s="28">
        <v>0</v>
      </c>
      <c r="C38" s="26" t="s">
        <v>138</v>
      </c>
      <c r="D38" s="28">
        <v>0</v>
      </c>
      <c r="E38" s="27"/>
    </row>
    <row r="39" spans="1:5" s="20" customFormat="1" ht="15" customHeight="1">
      <c r="A39" s="24" t="s">
        <v>137</v>
      </c>
      <c r="B39" s="28">
        <v>0</v>
      </c>
      <c r="C39" s="26" t="s">
        <v>139</v>
      </c>
      <c r="D39" s="28">
        <v>0</v>
      </c>
      <c r="E39" s="27"/>
    </row>
    <row r="40" spans="1:5" s="20" customFormat="1" ht="15" customHeight="1">
      <c r="A40" s="24" t="s">
        <v>133</v>
      </c>
      <c r="B40" s="28">
        <v>0</v>
      </c>
      <c r="C40" s="26" t="s">
        <v>140</v>
      </c>
      <c r="D40" s="28">
        <v>0</v>
      </c>
      <c r="E40" s="27"/>
    </row>
    <row r="41" spans="1:5" s="20" customFormat="1" ht="15" customHeight="1">
      <c r="A41" s="24" t="s">
        <v>135</v>
      </c>
      <c r="B41" s="28">
        <v>0</v>
      </c>
      <c r="C41" s="26" t="s">
        <v>195</v>
      </c>
      <c r="D41" s="28">
        <v>0</v>
      </c>
      <c r="E41" s="27"/>
    </row>
    <row r="42" spans="1:5" s="20" customFormat="1" ht="15" customHeight="1">
      <c r="A42" s="24" t="s">
        <v>141</v>
      </c>
      <c r="B42" s="28">
        <v>0</v>
      </c>
      <c r="C42" s="26" t="s">
        <v>143</v>
      </c>
      <c r="D42" s="28">
        <v>0</v>
      </c>
      <c r="E42" s="27"/>
    </row>
    <row r="43" spans="1:5" s="20" customFormat="1" ht="15" customHeight="1">
      <c r="A43" s="24" t="s">
        <v>133</v>
      </c>
      <c r="B43" s="28">
        <v>0</v>
      </c>
      <c r="C43" s="26" t="s">
        <v>196</v>
      </c>
      <c r="D43" s="28">
        <v>0</v>
      </c>
      <c r="E43" s="27"/>
    </row>
    <row r="44" spans="1:5" s="20" customFormat="1" ht="15" customHeight="1">
      <c r="A44" s="24" t="s">
        <v>135</v>
      </c>
      <c r="B44" s="28">
        <v>0</v>
      </c>
      <c r="C44" s="26" t="s">
        <v>146</v>
      </c>
      <c r="D44" s="28">
        <v>0</v>
      </c>
      <c r="E44" s="27"/>
    </row>
    <row r="45" spans="1:5" s="20" customFormat="1" ht="15" customHeight="1">
      <c r="A45" s="24" t="s">
        <v>142</v>
      </c>
      <c r="B45" s="28">
        <v>11.4</v>
      </c>
      <c r="C45" s="26" t="s">
        <v>148</v>
      </c>
      <c r="D45" s="28">
        <v>0</v>
      </c>
      <c r="E45" s="27"/>
    </row>
    <row r="46" spans="1:5" s="20" customFormat="1" ht="15" customHeight="1">
      <c r="A46" s="24" t="s">
        <v>144</v>
      </c>
      <c r="B46" s="28">
        <v>0</v>
      </c>
      <c r="C46" s="26" t="s">
        <v>150</v>
      </c>
      <c r="D46" s="28">
        <v>0</v>
      </c>
      <c r="E46" s="27"/>
    </row>
    <row r="47" spans="1:5" s="20" customFormat="1" ht="18.75" customHeight="1">
      <c r="A47" s="24" t="s">
        <v>145</v>
      </c>
      <c r="B47" s="28">
        <v>0</v>
      </c>
      <c r="C47" s="26" t="s">
        <v>152</v>
      </c>
      <c r="D47" s="28">
        <v>0</v>
      </c>
      <c r="E47" s="27"/>
    </row>
    <row r="48" spans="1:5" s="20" customFormat="1" ht="15" customHeight="1">
      <c r="A48" s="24" t="s">
        <v>147</v>
      </c>
      <c r="B48" s="28">
        <v>0</v>
      </c>
      <c r="C48" s="26" t="s">
        <v>154</v>
      </c>
      <c r="D48" s="28">
        <v>0</v>
      </c>
      <c r="E48" s="27"/>
    </row>
    <row r="49" spans="1:5" s="20" customFormat="1" ht="15" customHeight="1">
      <c r="A49" s="24" t="s">
        <v>149</v>
      </c>
      <c r="B49" s="28">
        <v>0</v>
      </c>
      <c r="C49" s="26" t="s">
        <v>155</v>
      </c>
      <c r="D49" s="28">
        <v>0</v>
      </c>
      <c r="E49" s="27"/>
    </row>
    <row r="50" spans="1:5" s="20" customFormat="1" ht="15" customHeight="1">
      <c r="A50" s="24" t="s">
        <v>151</v>
      </c>
      <c r="B50" s="28">
        <v>0</v>
      </c>
      <c r="C50" s="26" t="s">
        <v>156</v>
      </c>
      <c r="D50" s="28">
        <v>0</v>
      </c>
      <c r="E50" s="27"/>
    </row>
    <row r="51" spans="1:5" s="20" customFormat="1" ht="15" customHeight="1">
      <c r="A51" s="24" t="s">
        <v>197</v>
      </c>
      <c r="B51" s="28">
        <v>0</v>
      </c>
      <c r="C51" s="26" t="s">
        <v>157</v>
      </c>
      <c r="D51" s="28">
        <v>0</v>
      </c>
      <c r="E51" s="27"/>
    </row>
    <row r="52" spans="1:5" s="20" customFormat="1" ht="15" customHeight="1">
      <c r="A52" s="24" t="s">
        <v>198</v>
      </c>
      <c r="B52" s="28">
        <v>0</v>
      </c>
      <c r="C52" s="26" t="s">
        <v>199</v>
      </c>
      <c r="D52" s="28">
        <v>0</v>
      </c>
      <c r="E52" s="27"/>
    </row>
    <row r="53" spans="1:5" s="20" customFormat="1" ht="15" customHeight="1">
      <c r="A53" s="24" t="s">
        <v>153</v>
      </c>
      <c r="B53" s="28">
        <v>0</v>
      </c>
      <c r="C53" s="26" t="s">
        <v>158</v>
      </c>
      <c r="D53" s="28">
        <v>0</v>
      </c>
      <c r="E53" s="27"/>
    </row>
    <row r="54" spans="1:5" s="20" customFormat="1" ht="15" customHeight="1">
      <c r="A54" s="24"/>
      <c r="B54" s="28"/>
      <c r="C54" s="26" t="s">
        <v>159</v>
      </c>
      <c r="D54" s="28">
        <v>0</v>
      </c>
      <c r="E54" s="27"/>
    </row>
    <row r="55" spans="1:5" s="20" customFormat="1" ht="15" customHeight="1">
      <c r="A55" s="24"/>
      <c r="B55" s="28"/>
      <c r="C55" s="26" t="s">
        <v>160</v>
      </c>
      <c r="D55" s="28">
        <v>0</v>
      </c>
      <c r="E55" s="27"/>
    </row>
    <row r="56" spans="1:5" s="20" customFormat="1" ht="15" customHeight="1">
      <c r="A56" s="24"/>
      <c r="B56" s="28"/>
      <c r="C56" s="26" t="s">
        <v>200</v>
      </c>
      <c r="D56" s="25"/>
      <c r="E56" s="27"/>
    </row>
    <row r="57" spans="1:5" s="20" customFormat="1" ht="15" customHeight="1">
      <c r="A57" s="24"/>
      <c r="B57" s="28"/>
      <c r="C57" s="26" t="s">
        <v>201</v>
      </c>
      <c r="D57" s="28">
        <v>0</v>
      </c>
      <c r="E57" s="27"/>
    </row>
    <row r="58" spans="1:5" s="20" customFormat="1" ht="15" customHeight="1">
      <c r="A58" s="24"/>
      <c r="B58" s="28"/>
      <c r="C58" s="26" t="s">
        <v>202</v>
      </c>
      <c r="D58" s="28">
        <v>0</v>
      </c>
      <c r="E58" s="27"/>
    </row>
    <row r="59" spans="1:5" s="20" customFormat="1" ht="15" customHeight="1">
      <c r="A59" s="29"/>
      <c r="B59" s="28"/>
      <c r="C59" s="26" t="s">
        <v>203</v>
      </c>
      <c r="D59" s="28">
        <v>0</v>
      </c>
      <c r="E59" s="27"/>
    </row>
    <row r="60" spans="1:5" s="20" customFormat="1" ht="15" customHeight="1">
      <c r="A60" s="29"/>
      <c r="B60" s="28"/>
      <c r="C60" s="26" t="s">
        <v>204</v>
      </c>
      <c r="D60" s="28">
        <v>0</v>
      </c>
    </row>
    <row r="61" spans="1:5" s="20" customFormat="1" ht="15" customHeight="1">
      <c r="A61" s="29"/>
      <c r="B61" s="28"/>
      <c r="C61" s="26" t="s">
        <v>205</v>
      </c>
      <c r="D61" s="28">
        <v>0</v>
      </c>
    </row>
    <row r="62" spans="1:5" s="20" customFormat="1" ht="15" customHeight="1">
      <c r="A62" s="32" t="s">
        <v>22</v>
      </c>
      <c r="B62" s="28">
        <v>319.13</v>
      </c>
      <c r="C62" s="26" t="s">
        <v>161</v>
      </c>
      <c r="D62" s="28">
        <v>319.13</v>
      </c>
    </row>
    <row r="63" spans="1:5">
      <c r="A63" s="33"/>
    </row>
    <row r="64" spans="1:5">
      <c r="A64" s="33"/>
    </row>
    <row r="65" spans="1:1">
      <c r="A65" s="33"/>
    </row>
    <row r="66" spans="1:1">
      <c r="A66" s="33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5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1"/>
      <c r="B1" s="34"/>
      <c r="C1" s="34"/>
      <c r="AZ1" s="58" t="s">
        <v>206</v>
      </c>
    </row>
    <row r="2" spans="1:53" ht="21" customHeight="1">
      <c r="A2" s="62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 ht="18.75" customHeight="1">
      <c r="A3" s="34"/>
      <c r="B3" s="34"/>
      <c r="C3" s="34"/>
      <c r="AZ3" s="35" t="s">
        <v>9</v>
      </c>
    </row>
    <row r="4" spans="1:53" ht="15.75" customHeight="1">
      <c r="A4" s="111" t="s">
        <v>1</v>
      </c>
      <c r="B4" s="111"/>
      <c r="C4" s="111"/>
      <c r="D4" s="111"/>
      <c r="E4" s="111" t="s">
        <v>23</v>
      </c>
      <c r="F4" s="111" t="s">
        <v>162</v>
      </c>
      <c r="G4" s="112" t="s">
        <v>24</v>
      </c>
      <c r="H4" s="115" t="s">
        <v>25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 t="s">
        <v>163</v>
      </c>
      <c r="V4" s="118"/>
      <c r="W4" s="118"/>
      <c r="X4" s="63" t="s">
        <v>164</v>
      </c>
      <c r="Y4" s="63"/>
      <c r="Z4" s="64"/>
      <c r="AA4" s="115" t="s">
        <v>26</v>
      </c>
      <c r="AB4" s="116"/>
      <c r="AC4" s="118"/>
      <c r="AD4" s="115" t="s">
        <v>27</v>
      </c>
      <c r="AE4" s="116"/>
      <c r="AF4" s="116"/>
      <c r="AG4" s="118"/>
      <c r="AH4" s="65" t="s">
        <v>28</v>
      </c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36"/>
    </row>
    <row r="5" spans="1:53" ht="17.25" customHeight="1">
      <c r="A5" s="111" t="s">
        <v>5</v>
      </c>
      <c r="B5" s="111" t="s">
        <v>6</v>
      </c>
      <c r="C5" s="111" t="s">
        <v>7</v>
      </c>
      <c r="D5" s="111" t="s">
        <v>29</v>
      </c>
      <c r="E5" s="111"/>
      <c r="F5" s="111"/>
      <c r="G5" s="113"/>
      <c r="H5" s="119" t="s">
        <v>165</v>
      </c>
      <c r="I5" s="122" t="s">
        <v>30</v>
      </c>
      <c r="J5" s="123"/>
      <c r="K5" s="124"/>
      <c r="L5" s="122" t="s">
        <v>31</v>
      </c>
      <c r="M5" s="123"/>
      <c r="N5" s="123"/>
      <c r="O5" s="123"/>
      <c r="P5" s="123"/>
      <c r="Q5" s="123"/>
      <c r="R5" s="123"/>
      <c r="S5" s="123"/>
      <c r="T5" s="124"/>
      <c r="U5" s="119" t="s">
        <v>165</v>
      </c>
      <c r="V5" s="119" t="s">
        <v>166</v>
      </c>
      <c r="W5" s="119" t="s">
        <v>167</v>
      </c>
      <c r="X5" s="119" t="s">
        <v>165</v>
      </c>
      <c r="Y5" s="119" t="s">
        <v>166</v>
      </c>
      <c r="Z5" s="119" t="s">
        <v>167</v>
      </c>
      <c r="AA5" s="119" t="s">
        <v>2</v>
      </c>
      <c r="AB5" s="119" t="s">
        <v>32</v>
      </c>
      <c r="AC5" s="119" t="s">
        <v>33</v>
      </c>
      <c r="AD5" s="119" t="s">
        <v>2</v>
      </c>
      <c r="AE5" s="119" t="s">
        <v>34</v>
      </c>
      <c r="AF5" s="119" t="s">
        <v>35</v>
      </c>
      <c r="AG5" s="119" t="s">
        <v>33</v>
      </c>
      <c r="AH5" s="112" t="s">
        <v>2</v>
      </c>
      <c r="AI5" s="128" t="s">
        <v>36</v>
      </c>
      <c r="AJ5" s="129"/>
      <c r="AK5" s="129"/>
      <c r="AL5" s="128" t="s">
        <v>168</v>
      </c>
      <c r="AM5" s="129"/>
      <c r="AN5" s="129"/>
      <c r="AO5" s="128" t="s">
        <v>169</v>
      </c>
      <c r="AP5" s="129"/>
      <c r="AQ5" s="132"/>
      <c r="AR5" s="112" t="s">
        <v>37</v>
      </c>
      <c r="AS5" s="66" t="s">
        <v>38</v>
      </c>
      <c r="AT5" s="67"/>
      <c r="AU5" s="67"/>
      <c r="AV5" s="67"/>
      <c r="AW5" s="67"/>
      <c r="AX5" s="67"/>
      <c r="AY5" s="67"/>
      <c r="AZ5" s="68"/>
      <c r="BA5" s="36"/>
    </row>
    <row r="6" spans="1:53" ht="12.75" customHeight="1">
      <c r="A6" s="111"/>
      <c r="B6" s="111"/>
      <c r="C6" s="111"/>
      <c r="D6" s="111"/>
      <c r="E6" s="111"/>
      <c r="F6" s="111"/>
      <c r="G6" s="113"/>
      <c r="H6" s="120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13"/>
      <c r="AI6" s="130"/>
      <c r="AJ6" s="131"/>
      <c r="AK6" s="131"/>
      <c r="AL6" s="130"/>
      <c r="AM6" s="131"/>
      <c r="AN6" s="131"/>
      <c r="AO6" s="133"/>
      <c r="AP6" s="134"/>
      <c r="AQ6" s="135"/>
      <c r="AR6" s="113"/>
      <c r="AS6" s="112" t="s">
        <v>39</v>
      </c>
      <c r="AT6" s="136" t="s">
        <v>170</v>
      </c>
      <c r="AU6" s="137"/>
      <c r="AV6" s="137"/>
      <c r="AW6" s="65" t="s">
        <v>171</v>
      </c>
      <c r="AX6" s="65"/>
      <c r="AY6" s="65"/>
      <c r="AZ6" s="112" t="s">
        <v>40</v>
      </c>
      <c r="BA6" s="36"/>
    </row>
    <row r="7" spans="1:53" ht="52.5" customHeight="1">
      <c r="A7" s="111"/>
      <c r="B7" s="111"/>
      <c r="C7" s="111"/>
      <c r="D7" s="111"/>
      <c r="E7" s="111"/>
      <c r="F7" s="111"/>
      <c r="G7" s="114"/>
      <c r="H7" s="121"/>
      <c r="I7" s="37" t="s">
        <v>39</v>
      </c>
      <c r="J7" s="14" t="s">
        <v>166</v>
      </c>
      <c r="K7" s="14" t="s">
        <v>167</v>
      </c>
      <c r="L7" s="37" t="s">
        <v>39</v>
      </c>
      <c r="M7" s="37" t="s">
        <v>41</v>
      </c>
      <c r="N7" s="37" t="s">
        <v>42</v>
      </c>
      <c r="O7" s="37" t="s">
        <v>43</v>
      </c>
      <c r="P7" s="37" t="s">
        <v>44</v>
      </c>
      <c r="Q7" s="37" t="s">
        <v>45</v>
      </c>
      <c r="R7" s="38" t="s">
        <v>172</v>
      </c>
      <c r="S7" s="37" t="s">
        <v>173</v>
      </c>
      <c r="T7" s="37" t="s">
        <v>33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14"/>
      <c r="AI7" s="37" t="s">
        <v>39</v>
      </c>
      <c r="AJ7" s="37" t="s">
        <v>166</v>
      </c>
      <c r="AK7" s="37" t="s">
        <v>167</v>
      </c>
      <c r="AL7" s="37" t="s">
        <v>39</v>
      </c>
      <c r="AM7" s="37" t="s">
        <v>166</v>
      </c>
      <c r="AN7" s="37" t="s">
        <v>167</v>
      </c>
      <c r="AO7" s="37" t="s">
        <v>39</v>
      </c>
      <c r="AP7" s="37" t="s">
        <v>166</v>
      </c>
      <c r="AQ7" s="37" t="s">
        <v>167</v>
      </c>
      <c r="AR7" s="114"/>
      <c r="AS7" s="114"/>
      <c r="AT7" s="37" t="s">
        <v>39</v>
      </c>
      <c r="AU7" s="37" t="s">
        <v>166</v>
      </c>
      <c r="AV7" s="37" t="s">
        <v>167</v>
      </c>
      <c r="AW7" s="37" t="s">
        <v>39</v>
      </c>
      <c r="AX7" s="37" t="s">
        <v>166</v>
      </c>
      <c r="AY7" s="37" t="s">
        <v>167</v>
      </c>
      <c r="AZ7" s="114"/>
      <c r="BA7" s="39"/>
    </row>
    <row r="8" spans="1:53" ht="14.25" customHeight="1">
      <c r="A8" s="40" t="s">
        <v>8</v>
      </c>
      <c r="B8" s="40" t="s">
        <v>8</v>
      </c>
      <c r="C8" s="40" t="s">
        <v>8</v>
      </c>
      <c r="D8" s="40" t="s">
        <v>8</v>
      </c>
      <c r="E8" s="18" t="s">
        <v>8</v>
      </c>
      <c r="F8" s="41" t="s">
        <v>8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2">
        <v>31</v>
      </c>
      <c r="AL8" s="42">
        <v>32</v>
      </c>
      <c r="AM8" s="42">
        <v>33</v>
      </c>
      <c r="AN8" s="42">
        <v>34</v>
      </c>
      <c r="AO8" s="42">
        <v>35</v>
      </c>
      <c r="AP8" s="42">
        <v>36</v>
      </c>
      <c r="AQ8" s="42">
        <v>37</v>
      </c>
      <c r="AR8" s="42">
        <v>38</v>
      </c>
      <c r="AS8" s="42">
        <v>39</v>
      </c>
      <c r="AT8" s="42">
        <v>40</v>
      </c>
      <c r="AU8" s="42">
        <v>41</v>
      </c>
      <c r="AV8" s="42">
        <v>42</v>
      </c>
      <c r="AW8" s="42">
        <v>43</v>
      </c>
      <c r="AX8" s="42">
        <v>44</v>
      </c>
      <c r="AY8" s="42">
        <v>45</v>
      </c>
      <c r="AZ8" s="42">
        <v>46</v>
      </c>
    </row>
    <row r="9" spans="1:53" s="20" customFormat="1">
      <c r="A9" s="72"/>
      <c r="B9" s="72"/>
      <c r="C9" s="72"/>
      <c r="D9" s="72"/>
      <c r="E9" s="73"/>
      <c r="F9" s="73" t="s">
        <v>2</v>
      </c>
      <c r="G9" s="74">
        <v>319.13</v>
      </c>
      <c r="H9" s="74">
        <v>296.8</v>
      </c>
      <c r="I9" s="74">
        <v>294.39999999999998</v>
      </c>
      <c r="J9" s="74">
        <v>294.39999999999998</v>
      </c>
      <c r="K9" s="74">
        <v>0</v>
      </c>
      <c r="L9" s="74">
        <v>2.4</v>
      </c>
      <c r="M9" s="74">
        <v>0</v>
      </c>
      <c r="N9" s="74">
        <v>0</v>
      </c>
      <c r="O9" s="74">
        <v>2.4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5">
        <v>0</v>
      </c>
      <c r="Y9" s="75">
        <v>0</v>
      </c>
      <c r="Z9" s="75">
        <v>0</v>
      </c>
      <c r="AA9" s="74">
        <v>0</v>
      </c>
      <c r="AB9" s="74">
        <v>0</v>
      </c>
      <c r="AC9" s="74">
        <v>0</v>
      </c>
      <c r="AD9" s="74">
        <v>10.93</v>
      </c>
      <c r="AE9" s="74">
        <v>0</v>
      </c>
      <c r="AF9" s="74">
        <v>0</v>
      </c>
      <c r="AG9" s="74">
        <v>10.93</v>
      </c>
      <c r="AH9" s="74">
        <v>11.4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5">
        <v>0</v>
      </c>
      <c r="AP9" s="75">
        <v>0</v>
      </c>
      <c r="AQ9" s="75">
        <v>0</v>
      </c>
      <c r="AR9" s="74">
        <v>11.4</v>
      </c>
      <c r="AS9" s="74">
        <v>0</v>
      </c>
      <c r="AT9" s="74">
        <v>0</v>
      </c>
      <c r="AU9" s="74">
        <v>0</v>
      </c>
      <c r="AV9" s="74">
        <v>0</v>
      </c>
      <c r="AW9" s="75">
        <v>0</v>
      </c>
      <c r="AX9" s="75">
        <v>0</v>
      </c>
      <c r="AY9" s="75">
        <v>0</v>
      </c>
      <c r="AZ9" s="74">
        <v>0</v>
      </c>
    </row>
    <row r="10" spans="1:53">
      <c r="A10" s="72"/>
      <c r="B10" s="72"/>
      <c r="C10" s="72"/>
      <c r="D10" s="72"/>
      <c r="E10" s="73" t="s">
        <v>217</v>
      </c>
      <c r="F10" s="73" t="s">
        <v>218</v>
      </c>
      <c r="G10" s="74">
        <v>319.13</v>
      </c>
      <c r="H10" s="74">
        <v>296.8</v>
      </c>
      <c r="I10" s="74">
        <v>294.39999999999998</v>
      </c>
      <c r="J10" s="74">
        <v>294.39999999999998</v>
      </c>
      <c r="K10" s="74">
        <v>0</v>
      </c>
      <c r="L10" s="74">
        <v>2.4</v>
      </c>
      <c r="M10" s="74">
        <v>0</v>
      </c>
      <c r="N10" s="74">
        <v>0</v>
      </c>
      <c r="O10" s="74">
        <v>2.4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5">
        <v>0</v>
      </c>
      <c r="Y10" s="75">
        <v>0</v>
      </c>
      <c r="Z10" s="75">
        <v>0</v>
      </c>
      <c r="AA10" s="74">
        <v>0</v>
      </c>
      <c r="AB10" s="74">
        <v>0</v>
      </c>
      <c r="AC10" s="74">
        <v>0</v>
      </c>
      <c r="AD10" s="74">
        <v>10.93</v>
      </c>
      <c r="AE10" s="74">
        <v>0</v>
      </c>
      <c r="AF10" s="74">
        <v>0</v>
      </c>
      <c r="AG10" s="74">
        <v>10.93</v>
      </c>
      <c r="AH10" s="74">
        <v>11.4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5">
        <v>0</v>
      </c>
      <c r="AP10" s="75">
        <v>0</v>
      </c>
      <c r="AQ10" s="75">
        <v>0</v>
      </c>
      <c r="AR10" s="74">
        <v>11.4</v>
      </c>
      <c r="AS10" s="74">
        <v>0</v>
      </c>
      <c r="AT10" s="74">
        <v>0</v>
      </c>
      <c r="AU10" s="74">
        <v>0</v>
      </c>
      <c r="AV10" s="74">
        <v>0</v>
      </c>
      <c r="AW10" s="75">
        <v>0</v>
      </c>
      <c r="AX10" s="75">
        <v>0</v>
      </c>
      <c r="AY10" s="75">
        <v>0</v>
      </c>
      <c r="AZ10" s="74">
        <v>0</v>
      </c>
    </row>
    <row r="11" spans="1:53" ht="24">
      <c r="A11" s="72"/>
      <c r="B11" s="72"/>
      <c r="C11" s="72"/>
      <c r="D11" s="72"/>
      <c r="E11" s="73" t="s">
        <v>219</v>
      </c>
      <c r="F11" s="73" t="s">
        <v>220</v>
      </c>
      <c r="G11" s="74">
        <v>319.13</v>
      </c>
      <c r="H11" s="74">
        <v>296.8</v>
      </c>
      <c r="I11" s="74">
        <v>294.39999999999998</v>
      </c>
      <c r="J11" s="74">
        <v>294.39999999999998</v>
      </c>
      <c r="K11" s="74">
        <v>0</v>
      </c>
      <c r="L11" s="74">
        <v>2.4</v>
      </c>
      <c r="M11" s="74">
        <v>0</v>
      </c>
      <c r="N11" s="74">
        <v>0</v>
      </c>
      <c r="O11" s="74">
        <v>2.4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5">
        <v>0</v>
      </c>
      <c r="Y11" s="75">
        <v>0</v>
      </c>
      <c r="Z11" s="75">
        <v>0</v>
      </c>
      <c r="AA11" s="74">
        <v>0</v>
      </c>
      <c r="AB11" s="74">
        <v>0</v>
      </c>
      <c r="AC11" s="74">
        <v>0</v>
      </c>
      <c r="AD11" s="74">
        <v>10.93</v>
      </c>
      <c r="AE11" s="74">
        <v>0</v>
      </c>
      <c r="AF11" s="74">
        <v>0</v>
      </c>
      <c r="AG11" s="74">
        <v>10.93</v>
      </c>
      <c r="AH11" s="74">
        <v>11.4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5">
        <v>0</v>
      </c>
      <c r="AP11" s="75">
        <v>0</v>
      </c>
      <c r="AQ11" s="75">
        <v>0</v>
      </c>
      <c r="AR11" s="74">
        <v>11.4</v>
      </c>
      <c r="AS11" s="74">
        <v>0</v>
      </c>
      <c r="AT11" s="74">
        <v>0</v>
      </c>
      <c r="AU11" s="74">
        <v>0</v>
      </c>
      <c r="AV11" s="74">
        <v>0</v>
      </c>
      <c r="AW11" s="75">
        <v>0</v>
      </c>
      <c r="AX11" s="75">
        <v>0</v>
      </c>
      <c r="AY11" s="75">
        <v>0</v>
      </c>
      <c r="AZ11" s="74">
        <v>0</v>
      </c>
    </row>
    <row r="12" spans="1:53">
      <c r="A12" s="72" t="s">
        <v>221</v>
      </c>
      <c r="B12" s="72" t="s">
        <v>222</v>
      </c>
      <c r="C12" s="72" t="s">
        <v>223</v>
      </c>
      <c r="D12" s="72" t="s">
        <v>224</v>
      </c>
      <c r="E12" s="73" t="s">
        <v>225</v>
      </c>
      <c r="F12" s="73" t="s">
        <v>226</v>
      </c>
      <c r="G12" s="74">
        <v>2.4</v>
      </c>
      <c r="H12" s="74">
        <v>2.4</v>
      </c>
      <c r="I12" s="74">
        <v>0</v>
      </c>
      <c r="J12" s="74">
        <v>0</v>
      </c>
      <c r="K12" s="74">
        <v>0</v>
      </c>
      <c r="L12" s="74">
        <v>2.4</v>
      </c>
      <c r="M12" s="74">
        <v>0</v>
      </c>
      <c r="N12" s="74">
        <v>0</v>
      </c>
      <c r="O12" s="74">
        <v>2.4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5">
        <v>0</v>
      </c>
      <c r="Y12" s="75">
        <v>0</v>
      </c>
      <c r="Z12" s="75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5">
        <v>0</v>
      </c>
      <c r="AP12" s="75">
        <v>0</v>
      </c>
      <c r="AQ12" s="75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5">
        <v>0</v>
      </c>
      <c r="AX12" s="75">
        <v>0</v>
      </c>
      <c r="AY12" s="75">
        <v>0</v>
      </c>
      <c r="AZ12" s="74">
        <v>0</v>
      </c>
    </row>
    <row r="13" spans="1:53" ht="24">
      <c r="A13" s="72" t="s">
        <v>221</v>
      </c>
      <c r="B13" s="72" t="s">
        <v>227</v>
      </c>
      <c r="C13" s="72" t="s">
        <v>228</v>
      </c>
      <c r="D13" s="72" t="s">
        <v>229</v>
      </c>
      <c r="E13" s="73" t="s">
        <v>225</v>
      </c>
      <c r="F13" s="73" t="s">
        <v>230</v>
      </c>
      <c r="G13" s="74">
        <v>10.93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5">
        <v>0</v>
      </c>
      <c r="Y13" s="75">
        <v>0</v>
      </c>
      <c r="Z13" s="75">
        <v>0</v>
      </c>
      <c r="AA13" s="74">
        <v>0</v>
      </c>
      <c r="AB13" s="74">
        <v>0</v>
      </c>
      <c r="AC13" s="74">
        <v>0</v>
      </c>
      <c r="AD13" s="74">
        <v>10.93</v>
      </c>
      <c r="AE13" s="74">
        <v>0</v>
      </c>
      <c r="AF13" s="74">
        <v>0</v>
      </c>
      <c r="AG13" s="74">
        <v>10.93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5">
        <v>0</v>
      </c>
      <c r="AP13" s="75">
        <v>0</v>
      </c>
      <c r="AQ13" s="75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5">
        <v>0</v>
      </c>
      <c r="AX13" s="75">
        <v>0</v>
      </c>
      <c r="AY13" s="75">
        <v>0</v>
      </c>
      <c r="AZ13" s="74">
        <v>0</v>
      </c>
    </row>
    <row r="14" spans="1:53">
      <c r="A14" s="72" t="s">
        <v>231</v>
      </c>
      <c r="B14" s="72" t="s">
        <v>223</v>
      </c>
      <c r="C14" s="72"/>
      <c r="D14" s="72"/>
      <c r="E14" s="73" t="s">
        <v>225</v>
      </c>
      <c r="F14" s="73" t="s">
        <v>232</v>
      </c>
      <c r="G14" s="74">
        <v>294.39999999999998</v>
      </c>
      <c r="H14" s="74">
        <v>294.39999999999998</v>
      </c>
      <c r="I14" s="74">
        <v>294.39999999999998</v>
      </c>
      <c r="J14" s="74">
        <v>294.39999999999998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5">
        <v>0</v>
      </c>
      <c r="Y14" s="75">
        <v>0</v>
      </c>
      <c r="Z14" s="75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5">
        <v>0</v>
      </c>
      <c r="AP14" s="75">
        <v>0</v>
      </c>
      <c r="AQ14" s="75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5">
        <v>0</v>
      </c>
      <c r="AX14" s="75">
        <v>0</v>
      </c>
      <c r="AY14" s="75">
        <v>0</v>
      </c>
      <c r="AZ14" s="74">
        <v>0</v>
      </c>
    </row>
    <row r="15" spans="1:53">
      <c r="A15" s="72" t="s">
        <v>233</v>
      </c>
      <c r="B15" s="72" t="s">
        <v>234</v>
      </c>
      <c r="C15" s="72" t="s">
        <v>235</v>
      </c>
      <c r="D15" s="72"/>
      <c r="E15" s="73" t="s">
        <v>225</v>
      </c>
      <c r="F15" s="73" t="s">
        <v>236</v>
      </c>
      <c r="G15" s="74">
        <v>11.4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5">
        <v>0</v>
      </c>
      <c r="Y15" s="75">
        <v>0</v>
      </c>
      <c r="Z15" s="75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11.4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5">
        <v>0</v>
      </c>
      <c r="AP15" s="75">
        <v>0</v>
      </c>
      <c r="AQ15" s="75">
        <v>0</v>
      </c>
      <c r="AR15" s="74">
        <v>11.4</v>
      </c>
      <c r="AS15" s="74">
        <v>0</v>
      </c>
      <c r="AT15" s="74">
        <v>0</v>
      </c>
      <c r="AU15" s="74">
        <v>0</v>
      </c>
      <c r="AV15" s="74">
        <v>0</v>
      </c>
      <c r="AW15" s="75">
        <v>0</v>
      </c>
      <c r="AX15" s="75">
        <v>0</v>
      </c>
      <c r="AY15" s="75">
        <v>0</v>
      </c>
      <c r="AZ15" s="74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4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" customHeight="1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47" ht="15" customHeight="1">
      <c r="A4" s="111" t="s">
        <v>1</v>
      </c>
      <c r="B4" s="111"/>
      <c r="C4" s="139"/>
      <c r="D4" s="139" t="s">
        <v>23</v>
      </c>
      <c r="E4" s="139" t="s">
        <v>176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1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3" t="s">
        <v>177</v>
      </c>
      <c r="P5" s="53" t="s">
        <v>178</v>
      </c>
      <c r="Q5" s="53" t="s">
        <v>179</v>
      </c>
      <c r="R5" s="53" t="s">
        <v>180</v>
      </c>
      <c r="S5" s="53" t="s">
        <v>181</v>
      </c>
      <c r="T5" s="54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s="20" customFormat="1">
      <c r="A7" s="72"/>
      <c r="B7" s="72"/>
      <c r="C7" s="72"/>
      <c r="D7" s="73"/>
      <c r="E7" s="73" t="s">
        <v>2</v>
      </c>
      <c r="F7" s="74">
        <v>319.13</v>
      </c>
      <c r="G7" s="74">
        <v>264.70999999999998</v>
      </c>
      <c r="H7" s="74">
        <v>224.56</v>
      </c>
      <c r="I7" s="74">
        <v>32.51</v>
      </c>
      <c r="J7" s="74">
        <v>7.64</v>
      </c>
      <c r="K7" s="74">
        <v>54.42</v>
      </c>
      <c r="L7" s="74">
        <v>15.52</v>
      </c>
      <c r="M7" s="74">
        <v>37.6</v>
      </c>
      <c r="N7" s="74">
        <v>0</v>
      </c>
      <c r="O7" s="74">
        <v>0</v>
      </c>
      <c r="P7" s="74">
        <v>0</v>
      </c>
      <c r="Q7" s="74">
        <v>1.3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 ht="24">
      <c r="A8" s="72"/>
      <c r="B8" s="72"/>
      <c r="C8" s="72"/>
      <c r="D8" s="73" t="s">
        <v>217</v>
      </c>
      <c r="E8" s="73" t="s">
        <v>218</v>
      </c>
      <c r="F8" s="74">
        <v>319.13</v>
      </c>
      <c r="G8" s="74">
        <v>264.70999999999998</v>
      </c>
      <c r="H8" s="74">
        <v>224.56</v>
      </c>
      <c r="I8" s="74">
        <v>32.51</v>
      </c>
      <c r="J8" s="74">
        <v>7.64</v>
      </c>
      <c r="K8" s="74">
        <v>54.42</v>
      </c>
      <c r="L8" s="74">
        <v>15.52</v>
      </c>
      <c r="M8" s="74">
        <v>37.6</v>
      </c>
      <c r="N8" s="74">
        <v>0</v>
      </c>
      <c r="O8" s="74">
        <v>0</v>
      </c>
      <c r="P8" s="74">
        <v>0</v>
      </c>
      <c r="Q8" s="74">
        <v>1.3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24">
      <c r="A9" s="72"/>
      <c r="B9" s="72"/>
      <c r="C9" s="72"/>
      <c r="D9" s="73" t="s">
        <v>219</v>
      </c>
      <c r="E9" s="73" t="s">
        <v>220</v>
      </c>
      <c r="F9" s="74">
        <v>319.13</v>
      </c>
      <c r="G9" s="74">
        <v>264.70999999999998</v>
      </c>
      <c r="H9" s="74">
        <v>224.56</v>
      </c>
      <c r="I9" s="74">
        <v>32.51</v>
      </c>
      <c r="J9" s="74">
        <v>7.64</v>
      </c>
      <c r="K9" s="74">
        <v>54.42</v>
      </c>
      <c r="L9" s="74">
        <v>15.52</v>
      </c>
      <c r="M9" s="74">
        <v>37.6</v>
      </c>
      <c r="N9" s="74">
        <v>0</v>
      </c>
      <c r="O9" s="74">
        <v>0</v>
      </c>
      <c r="P9" s="74">
        <v>0</v>
      </c>
      <c r="Q9" s="74">
        <v>1.3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 ht="24">
      <c r="A10" s="72" t="s">
        <v>237</v>
      </c>
      <c r="B10" s="72" t="s">
        <v>222</v>
      </c>
      <c r="C10" s="72" t="s">
        <v>222</v>
      </c>
      <c r="D10" s="73" t="s">
        <v>225</v>
      </c>
      <c r="E10" s="73" t="s">
        <v>238</v>
      </c>
      <c r="F10" s="74">
        <v>30.55</v>
      </c>
      <c r="G10" s="74">
        <v>30.55</v>
      </c>
      <c r="H10" s="74">
        <v>30.55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</row>
    <row r="11" spans="1:47" ht="24">
      <c r="A11" s="72" t="s">
        <v>237</v>
      </c>
      <c r="B11" s="72" t="s">
        <v>222</v>
      </c>
      <c r="C11" s="72" t="s">
        <v>228</v>
      </c>
      <c r="D11" s="73" t="s">
        <v>225</v>
      </c>
      <c r="E11" s="73" t="s">
        <v>239</v>
      </c>
      <c r="F11" s="74">
        <v>12.22</v>
      </c>
      <c r="G11" s="74">
        <v>12.22</v>
      </c>
      <c r="H11" s="74">
        <v>12.22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</row>
    <row r="12" spans="1:47">
      <c r="A12" s="72" t="s">
        <v>240</v>
      </c>
      <c r="B12" s="72" t="s">
        <v>241</v>
      </c>
      <c r="C12" s="72" t="s">
        <v>242</v>
      </c>
      <c r="D12" s="73" t="s">
        <v>225</v>
      </c>
      <c r="E12" s="73" t="s">
        <v>243</v>
      </c>
      <c r="F12" s="74">
        <v>9.17</v>
      </c>
      <c r="G12" s="74">
        <v>9.17</v>
      </c>
      <c r="H12" s="74">
        <v>9.17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</row>
    <row r="13" spans="1:47">
      <c r="A13" s="72" t="s">
        <v>244</v>
      </c>
      <c r="B13" s="72" t="s">
        <v>223</v>
      </c>
      <c r="C13" s="72" t="s">
        <v>245</v>
      </c>
      <c r="D13" s="73" t="s">
        <v>225</v>
      </c>
      <c r="E13" s="73" t="s">
        <v>246</v>
      </c>
      <c r="F13" s="74">
        <v>248.86</v>
      </c>
      <c r="G13" s="74">
        <v>194.44</v>
      </c>
      <c r="H13" s="74">
        <v>154.29</v>
      </c>
      <c r="I13" s="74">
        <v>32.51</v>
      </c>
      <c r="J13" s="74">
        <v>7.64</v>
      </c>
      <c r="K13" s="74">
        <v>54.42</v>
      </c>
      <c r="L13" s="74">
        <v>15.52</v>
      </c>
      <c r="M13" s="74">
        <v>37.6</v>
      </c>
      <c r="N13" s="74">
        <v>0</v>
      </c>
      <c r="O13" s="74">
        <v>0</v>
      </c>
      <c r="P13" s="74">
        <v>0</v>
      </c>
      <c r="Q13" s="74">
        <v>1.3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</row>
    <row r="14" spans="1:47">
      <c r="A14" s="72" t="s">
        <v>247</v>
      </c>
      <c r="B14" s="72" t="s">
        <v>242</v>
      </c>
      <c r="C14" s="72" t="s">
        <v>223</v>
      </c>
      <c r="D14" s="73" t="s">
        <v>225</v>
      </c>
      <c r="E14" s="73" t="s">
        <v>248</v>
      </c>
      <c r="F14" s="74">
        <v>18.329999999999998</v>
      </c>
      <c r="G14" s="74">
        <v>18.329999999999998</v>
      </c>
      <c r="H14" s="74">
        <v>18.329999999999998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1"/>
      <c r="G1" s="69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70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5" t="s">
        <v>184</v>
      </c>
    </row>
    <row r="6" spans="1:7" s="78" customFormat="1" ht="14.25" customHeight="1">
      <c r="A6" s="76" t="s">
        <v>55</v>
      </c>
      <c r="B6" s="56">
        <v>296.8</v>
      </c>
      <c r="C6" s="76" t="s">
        <v>56</v>
      </c>
      <c r="D6" s="77">
        <f>E6+F6+G6</f>
        <v>296.8</v>
      </c>
      <c r="E6" s="77">
        <f>SUM(E7:E33)</f>
        <v>296.8</v>
      </c>
      <c r="F6" s="77">
        <f>SUM(F7:F33)</f>
        <v>0</v>
      </c>
      <c r="G6" s="77">
        <f>SUM(G7:G33)</f>
        <v>0</v>
      </c>
    </row>
    <row r="7" spans="1:7" s="78" customFormat="1" ht="14.25" customHeight="1">
      <c r="A7" s="76" t="s">
        <v>60</v>
      </c>
      <c r="B7" s="56">
        <v>296.8</v>
      </c>
      <c r="C7" s="26" t="s">
        <v>88</v>
      </c>
      <c r="D7" s="77">
        <f>E7+F7+G7</f>
        <v>0</v>
      </c>
      <c r="E7" s="77">
        <v>0</v>
      </c>
      <c r="F7" s="77">
        <v>0</v>
      </c>
      <c r="G7" s="79">
        <v>0</v>
      </c>
    </row>
    <row r="8" spans="1:7" s="78" customFormat="1" ht="14.25" customHeight="1">
      <c r="A8" s="76" t="s">
        <v>61</v>
      </c>
      <c r="B8" s="56">
        <v>0</v>
      </c>
      <c r="C8" s="26" t="s">
        <v>89</v>
      </c>
      <c r="D8" s="77">
        <f>E8+F8+G8</f>
        <v>0</v>
      </c>
      <c r="E8" s="77">
        <v>0</v>
      </c>
      <c r="F8" s="77">
        <v>0</v>
      </c>
      <c r="G8" s="79">
        <v>0</v>
      </c>
    </row>
    <row r="9" spans="1:7" s="78" customFormat="1" ht="14.25" customHeight="1">
      <c r="A9" s="80" t="s">
        <v>185</v>
      </c>
      <c r="B9" s="56">
        <v>0</v>
      </c>
      <c r="C9" s="26" t="s">
        <v>91</v>
      </c>
      <c r="D9" s="77">
        <f t="shared" ref="D9:D34" si="0">E9+F9+G9</f>
        <v>0</v>
      </c>
      <c r="E9" s="77">
        <v>0</v>
      </c>
      <c r="F9" s="77">
        <v>0</v>
      </c>
      <c r="G9" s="79">
        <v>0</v>
      </c>
    </row>
    <row r="10" spans="1:7" s="78" customFormat="1" ht="14.25" customHeight="1">
      <c r="B10" s="56"/>
      <c r="C10" s="26" t="s">
        <v>93</v>
      </c>
      <c r="D10" s="77">
        <f t="shared" si="0"/>
        <v>0</v>
      </c>
      <c r="E10" s="77">
        <v>0</v>
      </c>
      <c r="F10" s="77">
        <v>0</v>
      </c>
      <c r="G10" s="79">
        <v>0</v>
      </c>
    </row>
    <row r="11" spans="1:7" s="78" customFormat="1" ht="14.25" customHeight="1">
      <c r="A11" s="76" t="s">
        <v>57</v>
      </c>
      <c r="B11" s="56">
        <v>0</v>
      </c>
      <c r="C11" s="26" t="s">
        <v>95</v>
      </c>
      <c r="D11" s="77">
        <f t="shared" si="0"/>
        <v>0</v>
      </c>
      <c r="E11" s="77">
        <v>0</v>
      </c>
      <c r="F11" s="77">
        <v>0</v>
      </c>
      <c r="G11" s="79">
        <v>0</v>
      </c>
    </row>
    <row r="12" spans="1:7" s="78" customFormat="1" ht="14.25" customHeight="1">
      <c r="A12" s="76" t="s">
        <v>62</v>
      </c>
      <c r="B12" s="56">
        <v>0</v>
      </c>
      <c r="C12" s="26" t="s">
        <v>97</v>
      </c>
      <c r="D12" s="77">
        <f t="shared" si="0"/>
        <v>0</v>
      </c>
      <c r="E12" s="77">
        <v>0</v>
      </c>
      <c r="F12" s="77">
        <v>0</v>
      </c>
      <c r="G12" s="79">
        <v>0</v>
      </c>
    </row>
    <row r="13" spans="1:7" s="78" customFormat="1" ht="14.25" customHeight="1">
      <c r="A13" s="76" t="s">
        <v>63</v>
      </c>
      <c r="B13" s="56">
        <v>0</v>
      </c>
      <c r="C13" s="26" t="s">
        <v>186</v>
      </c>
      <c r="D13" s="77">
        <f t="shared" si="0"/>
        <v>0</v>
      </c>
      <c r="E13" s="77">
        <v>0</v>
      </c>
      <c r="F13" s="77">
        <v>0</v>
      </c>
      <c r="G13" s="79">
        <v>0</v>
      </c>
    </row>
    <row r="14" spans="1:7" s="78" customFormat="1" ht="14.25" customHeight="1">
      <c r="A14" s="76" t="s">
        <v>183</v>
      </c>
      <c r="B14" s="56">
        <v>0</v>
      </c>
      <c r="C14" s="26" t="s">
        <v>100</v>
      </c>
      <c r="D14" s="77">
        <f t="shared" si="0"/>
        <v>42.77</v>
      </c>
      <c r="E14" s="77">
        <v>42.77</v>
      </c>
      <c r="F14" s="77">
        <v>0</v>
      </c>
      <c r="G14" s="79">
        <v>0</v>
      </c>
    </row>
    <row r="15" spans="1:7" s="78" customFormat="1" ht="14.25" customHeight="1">
      <c r="A15" s="81"/>
      <c r="B15" s="56"/>
      <c r="C15" s="26" t="s">
        <v>187</v>
      </c>
      <c r="D15" s="77">
        <f t="shared" si="0"/>
        <v>9.17</v>
      </c>
      <c r="E15" s="77">
        <v>9.17</v>
      </c>
      <c r="F15" s="77">
        <v>0</v>
      </c>
      <c r="G15" s="79">
        <v>0</v>
      </c>
    </row>
    <row r="16" spans="1:7" s="78" customFormat="1" ht="14.25" customHeight="1">
      <c r="A16" s="81"/>
      <c r="B16" s="56"/>
      <c r="C16" s="26" t="s">
        <v>103</v>
      </c>
      <c r="D16" s="77">
        <f t="shared" si="0"/>
        <v>0</v>
      </c>
      <c r="E16" s="77">
        <v>0</v>
      </c>
      <c r="F16" s="77">
        <v>0</v>
      </c>
      <c r="G16" s="79">
        <v>0</v>
      </c>
    </row>
    <row r="17" spans="1:7" s="78" customFormat="1" ht="14.25" customHeight="1">
      <c r="A17" s="81"/>
      <c r="B17" s="56"/>
      <c r="C17" s="26" t="s">
        <v>105</v>
      </c>
      <c r="D17" s="77">
        <f t="shared" si="0"/>
        <v>0</v>
      </c>
      <c r="E17" s="77">
        <v>0</v>
      </c>
      <c r="F17" s="77">
        <v>0</v>
      </c>
      <c r="G17" s="79">
        <v>0</v>
      </c>
    </row>
    <row r="18" spans="1:7" s="78" customFormat="1" ht="14.25" customHeight="1">
      <c r="A18" s="81"/>
      <c r="B18" s="56"/>
      <c r="C18" s="26" t="s">
        <v>107</v>
      </c>
      <c r="D18" s="77">
        <f t="shared" si="0"/>
        <v>0</v>
      </c>
      <c r="E18" s="77">
        <v>0</v>
      </c>
      <c r="F18" s="77">
        <v>0</v>
      </c>
      <c r="G18" s="79">
        <v>0</v>
      </c>
    </row>
    <row r="19" spans="1:7" s="78" customFormat="1" ht="14.25" customHeight="1">
      <c r="A19" s="81"/>
      <c r="B19" s="56"/>
      <c r="C19" s="26" t="s">
        <v>109</v>
      </c>
      <c r="D19" s="77">
        <f t="shared" si="0"/>
        <v>226.53</v>
      </c>
      <c r="E19" s="77">
        <v>226.53</v>
      </c>
      <c r="F19" s="77">
        <v>0</v>
      </c>
      <c r="G19" s="79">
        <v>0</v>
      </c>
    </row>
    <row r="20" spans="1:7" s="78" customFormat="1" ht="14.25" customHeight="1">
      <c r="A20" s="81"/>
      <c r="B20" s="56"/>
      <c r="C20" s="26" t="s">
        <v>111</v>
      </c>
      <c r="D20" s="77">
        <f t="shared" si="0"/>
        <v>0</v>
      </c>
      <c r="E20" s="77">
        <v>0</v>
      </c>
      <c r="F20" s="77">
        <v>0</v>
      </c>
      <c r="G20" s="79">
        <v>0</v>
      </c>
    </row>
    <row r="21" spans="1:7" s="78" customFormat="1" ht="14.25" customHeight="1">
      <c r="A21" s="81"/>
      <c r="B21" s="56"/>
      <c r="C21" s="26" t="s">
        <v>113</v>
      </c>
      <c r="D21" s="77">
        <f t="shared" si="0"/>
        <v>0</v>
      </c>
      <c r="E21" s="77">
        <v>0</v>
      </c>
      <c r="F21" s="77">
        <v>0</v>
      </c>
      <c r="G21" s="79">
        <v>0</v>
      </c>
    </row>
    <row r="22" spans="1:7" s="78" customFormat="1" ht="14.25" customHeight="1">
      <c r="A22" s="81"/>
      <c r="B22" s="56"/>
      <c r="C22" s="26" t="s">
        <v>115</v>
      </c>
      <c r="D22" s="77">
        <f t="shared" si="0"/>
        <v>0</v>
      </c>
      <c r="E22" s="77">
        <v>0</v>
      </c>
      <c r="F22" s="77">
        <v>0</v>
      </c>
      <c r="G22" s="79">
        <v>0</v>
      </c>
    </row>
    <row r="23" spans="1:7" s="78" customFormat="1" ht="14.25" customHeight="1">
      <c r="A23" s="81"/>
      <c r="B23" s="56"/>
      <c r="C23" s="26" t="s">
        <v>117</v>
      </c>
      <c r="D23" s="77">
        <f t="shared" si="0"/>
        <v>0</v>
      </c>
      <c r="E23" s="77">
        <v>0</v>
      </c>
      <c r="F23" s="77">
        <v>0</v>
      </c>
      <c r="G23" s="79">
        <v>0</v>
      </c>
    </row>
    <row r="24" spans="1:7" s="78" customFormat="1" ht="14.25" customHeight="1">
      <c r="A24" s="81"/>
      <c r="B24" s="56"/>
      <c r="C24" s="26" t="s">
        <v>188</v>
      </c>
      <c r="D24" s="77">
        <f t="shared" si="0"/>
        <v>0</v>
      </c>
      <c r="E24" s="77">
        <v>0</v>
      </c>
      <c r="F24" s="77">
        <v>0</v>
      </c>
      <c r="G24" s="79">
        <v>0</v>
      </c>
    </row>
    <row r="25" spans="1:7" s="78" customFormat="1" ht="14.25" customHeight="1">
      <c r="A25" s="81"/>
      <c r="B25" s="56"/>
      <c r="C25" s="26" t="s">
        <v>120</v>
      </c>
      <c r="D25" s="77">
        <f t="shared" si="0"/>
        <v>18.329999999999998</v>
      </c>
      <c r="E25" s="77">
        <v>18.329999999999998</v>
      </c>
      <c r="F25" s="77">
        <v>0</v>
      </c>
      <c r="G25" s="79">
        <v>0</v>
      </c>
    </row>
    <row r="26" spans="1:7" s="78" customFormat="1" ht="14.25" customHeight="1">
      <c r="A26" s="81"/>
      <c r="B26" s="56"/>
      <c r="C26" s="26" t="s">
        <v>122</v>
      </c>
      <c r="D26" s="77">
        <f t="shared" si="0"/>
        <v>0</v>
      </c>
      <c r="E26" s="77">
        <v>0</v>
      </c>
      <c r="F26" s="77">
        <v>0</v>
      </c>
      <c r="G26" s="79">
        <v>0</v>
      </c>
    </row>
    <row r="27" spans="1:7" s="78" customFormat="1" ht="14.25" customHeight="1">
      <c r="A27" s="81"/>
      <c r="B27" s="56"/>
      <c r="C27" s="26" t="s">
        <v>124</v>
      </c>
      <c r="D27" s="77">
        <f t="shared" si="0"/>
        <v>0</v>
      </c>
      <c r="E27" s="77">
        <v>0</v>
      </c>
      <c r="F27" s="77">
        <v>0</v>
      </c>
      <c r="G27" s="79">
        <v>0</v>
      </c>
    </row>
    <row r="28" spans="1:7" s="78" customFormat="1" ht="14.25" customHeight="1">
      <c r="A28" s="81"/>
      <c r="B28" s="56"/>
      <c r="C28" s="26" t="s">
        <v>189</v>
      </c>
      <c r="D28" s="77">
        <f t="shared" si="0"/>
        <v>0</v>
      </c>
      <c r="E28" s="77">
        <v>0</v>
      </c>
      <c r="F28" s="77">
        <v>0</v>
      </c>
      <c r="G28" s="79">
        <v>0</v>
      </c>
    </row>
    <row r="29" spans="1:7" s="78" customFormat="1" ht="14.25" customHeight="1">
      <c r="A29" s="81"/>
      <c r="B29" s="56"/>
      <c r="C29" s="26" t="s">
        <v>190</v>
      </c>
      <c r="D29" s="77">
        <f t="shared" si="0"/>
        <v>0</v>
      </c>
      <c r="E29" s="77">
        <v>0</v>
      </c>
      <c r="F29" s="77">
        <v>0</v>
      </c>
      <c r="G29" s="79">
        <v>0</v>
      </c>
    </row>
    <row r="30" spans="1:7" s="78" customFormat="1" ht="14.25" customHeight="1">
      <c r="A30" s="81"/>
      <c r="B30" s="56"/>
      <c r="C30" s="26" t="s">
        <v>191</v>
      </c>
      <c r="D30" s="77">
        <f t="shared" si="0"/>
        <v>0</v>
      </c>
      <c r="E30" s="77">
        <v>0</v>
      </c>
      <c r="F30" s="77">
        <v>0</v>
      </c>
      <c r="G30" s="79">
        <v>0</v>
      </c>
    </row>
    <row r="31" spans="1:7" s="78" customFormat="1" ht="14.25" customHeight="1">
      <c r="A31" s="81"/>
      <c r="B31" s="56"/>
      <c r="C31" s="26" t="s">
        <v>192</v>
      </c>
      <c r="D31" s="77">
        <f t="shared" si="0"/>
        <v>0</v>
      </c>
      <c r="E31" s="77">
        <v>0</v>
      </c>
      <c r="F31" s="77">
        <v>0</v>
      </c>
      <c r="G31" s="79">
        <v>0</v>
      </c>
    </row>
    <row r="32" spans="1:7" s="78" customFormat="1" ht="14.25" customHeight="1">
      <c r="A32" s="81"/>
      <c r="B32" s="56"/>
      <c r="C32" s="26" t="s">
        <v>193</v>
      </c>
      <c r="D32" s="77">
        <f t="shared" si="0"/>
        <v>0</v>
      </c>
      <c r="E32" s="77">
        <v>0</v>
      </c>
      <c r="F32" s="77">
        <v>0</v>
      </c>
      <c r="G32" s="79">
        <v>0</v>
      </c>
    </row>
    <row r="33" spans="1:7" s="78" customFormat="1" ht="14.25" customHeight="1">
      <c r="A33" s="81"/>
      <c r="B33" s="56"/>
      <c r="C33" s="26" t="s">
        <v>194</v>
      </c>
      <c r="D33" s="77">
        <f t="shared" si="0"/>
        <v>0</v>
      </c>
      <c r="E33" s="77">
        <v>0</v>
      </c>
      <c r="F33" s="77">
        <v>0</v>
      </c>
      <c r="G33" s="79">
        <v>0</v>
      </c>
    </row>
    <row r="34" spans="1:7" s="78" customFormat="1">
      <c r="A34" s="82" t="s">
        <v>58</v>
      </c>
      <c r="B34" s="56">
        <v>296.8</v>
      </c>
      <c r="C34" s="82" t="s">
        <v>59</v>
      </c>
      <c r="D34" s="77">
        <f t="shared" si="0"/>
        <v>296.8</v>
      </c>
      <c r="E34" s="77">
        <f>E6</f>
        <v>296.8</v>
      </c>
      <c r="F34" s="77">
        <f>F6</f>
        <v>0</v>
      </c>
      <c r="G34" s="77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9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7" customFormat="1">
      <c r="A7" s="83"/>
      <c r="B7" s="83"/>
      <c r="C7" s="83"/>
      <c r="D7" s="84" t="s">
        <v>2</v>
      </c>
      <c r="E7" s="85">
        <v>296.8</v>
      </c>
      <c r="F7" s="85">
        <v>264.70999999999998</v>
      </c>
      <c r="G7" s="85">
        <v>32.090000000000003</v>
      </c>
      <c r="H7" s="85">
        <v>0</v>
      </c>
      <c r="I7" s="86"/>
    </row>
    <row r="8" spans="1:9">
      <c r="A8" s="83" t="s">
        <v>237</v>
      </c>
      <c r="B8" s="83"/>
      <c r="C8" s="83"/>
      <c r="D8" s="84" t="s">
        <v>249</v>
      </c>
      <c r="E8" s="85">
        <v>42.77</v>
      </c>
      <c r="F8" s="85">
        <v>42.77</v>
      </c>
      <c r="G8" s="85">
        <v>0</v>
      </c>
      <c r="H8" s="85">
        <v>0</v>
      </c>
    </row>
    <row r="9" spans="1:9">
      <c r="A9" s="83"/>
      <c r="B9" s="83" t="s">
        <v>222</v>
      </c>
      <c r="C9" s="83"/>
      <c r="D9" s="84" t="s">
        <v>250</v>
      </c>
      <c r="E9" s="85">
        <v>42.77</v>
      </c>
      <c r="F9" s="85">
        <v>42.77</v>
      </c>
      <c r="G9" s="85">
        <v>0</v>
      </c>
      <c r="H9" s="85">
        <v>0</v>
      </c>
    </row>
    <row r="10" spans="1:9">
      <c r="A10" s="83" t="s">
        <v>251</v>
      </c>
      <c r="B10" s="83" t="s">
        <v>251</v>
      </c>
      <c r="C10" s="83" t="s">
        <v>222</v>
      </c>
      <c r="D10" s="84" t="s">
        <v>238</v>
      </c>
      <c r="E10" s="85">
        <v>30.55</v>
      </c>
      <c r="F10" s="85">
        <v>30.55</v>
      </c>
      <c r="G10" s="85">
        <v>0</v>
      </c>
      <c r="H10" s="85">
        <v>0</v>
      </c>
    </row>
    <row r="11" spans="1:9">
      <c r="A11" s="83" t="s">
        <v>251</v>
      </c>
      <c r="B11" s="83" t="s">
        <v>251</v>
      </c>
      <c r="C11" s="83" t="s">
        <v>228</v>
      </c>
      <c r="D11" s="84" t="s">
        <v>239</v>
      </c>
      <c r="E11" s="85">
        <v>12.22</v>
      </c>
      <c r="F11" s="85">
        <v>12.22</v>
      </c>
      <c r="G11" s="85">
        <v>0</v>
      </c>
      <c r="H11" s="85">
        <v>0</v>
      </c>
    </row>
    <row r="12" spans="1:9">
      <c r="A12" s="83" t="s">
        <v>240</v>
      </c>
      <c r="B12" s="83"/>
      <c r="C12" s="83"/>
      <c r="D12" s="84" t="s">
        <v>252</v>
      </c>
      <c r="E12" s="85">
        <v>9.17</v>
      </c>
      <c r="F12" s="85">
        <v>9.17</v>
      </c>
      <c r="G12" s="85">
        <v>0</v>
      </c>
      <c r="H12" s="85">
        <v>0</v>
      </c>
    </row>
    <row r="13" spans="1:9">
      <c r="A13" s="83"/>
      <c r="B13" s="83" t="s">
        <v>241</v>
      </c>
      <c r="C13" s="83"/>
      <c r="D13" s="84" t="s">
        <v>253</v>
      </c>
      <c r="E13" s="85">
        <v>9.17</v>
      </c>
      <c r="F13" s="85">
        <v>9.17</v>
      </c>
      <c r="G13" s="85">
        <v>0</v>
      </c>
      <c r="H13" s="85">
        <v>0</v>
      </c>
    </row>
    <row r="14" spans="1:9">
      <c r="A14" s="83" t="s">
        <v>251</v>
      </c>
      <c r="B14" s="83" t="s">
        <v>251</v>
      </c>
      <c r="C14" s="83" t="s">
        <v>242</v>
      </c>
      <c r="D14" s="84" t="s">
        <v>243</v>
      </c>
      <c r="E14" s="85">
        <v>9.17</v>
      </c>
      <c r="F14" s="85">
        <v>9.17</v>
      </c>
      <c r="G14" s="85">
        <v>0</v>
      </c>
      <c r="H14" s="85">
        <v>0</v>
      </c>
    </row>
    <row r="15" spans="1:9">
      <c r="A15" s="83" t="s">
        <v>244</v>
      </c>
      <c r="B15" s="83"/>
      <c r="C15" s="83"/>
      <c r="D15" s="84" t="s">
        <v>254</v>
      </c>
      <c r="E15" s="85">
        <v>226.53</v>
      </c>
      <c r="F15" s="85">
        <v>194.44</v>
      </c>
      <c r="G15" s="85">
        <v>32.090000000000003</v>
      </c>
      <c r="H15" s="85">
        <v>0</v>
      </c>
    </row>
    <row r="16" spans="1:9">
      <c r="A16" s="83"/>
      <c r="B16" s="83" t="s">
        <v>223</v>
      </c>
      <c r="C16" s="83"/>
      <c r="D16" s="84" t="s">
        <v>255</v>
      </c>
      <c r="E16" s="85">
        <v>226.53</v>
      </c>
      <c r="F16" s="85">
        <v>194.44</v>
      </c>
      <c r="G16" s="85">
        <v>32.090000000000003</v>
      </c>
      <c r="H16" s="85">
        <v>0</v>
      </c>
    </row>
    <row r="17" spans="1:8">
      <c r="A17" s="83" t="s">
        <v>251</v>
      </c>
      <c r="B17" s="83" t="s">
        <v>251</v>
      </c>
      <c r="C17" s="83" t="s">
        <v>245</v>
      </c>
      <c r="D17" s="84" t="s">
        <v>246</v>
      </c>
      <c r="E17" s="85">
        <v>226.53</v>
      </c>
      <c r="F17" s="85">
        <v>194.44</v>
      </c>
      <c r="G17" s="85">
        <v>32.090000000000003</v>
      </c>
      <c r="H17" s="85">
        <v>0</v>
      </c>
    </row>
    <row r="18" spans="1:8">
      <c r="A18" s="83" t="s">
        <v>247</v>
      </c>
      <c r="B18" s="83"/>
      <c r="C18" s="83"/>
      <c r="D18" s="84" t="s">
        <v>256</v>
      </c>
      <c r="E18" s="85">
        <v>18.329999999999998</v>
      </c>
      <c r="F18" s="85">
        <v>18.329999999999998</v>
      </c>
      <c r="G18" s="85">
        <v>0</v>
      </c>
      <c r="H18" s="85">
        <v>0</v>
      </c>
    </row>
    <row r="19" spans="1:8">
      <c r="A19" s="83"/>
      <c r="B19" s="83" t="s">
        <v>242</v>
      </c>
      <c r="C19" s="83"/>
      <c r="D19" s="84" t="s">
        <v>257</v>
      </c>
      <c r="E19" s="85">
        <v>18.329999999999998</v>
      </c>
      <c r="F19" s="85">
        <v>18.329999999999998</v>
      </c>
      <c r="G19" s="85">
        <v>0</v>
      </c>
      <c r="H19" s="85">
        <v>0</v>
      </c>
    </row>
    <row r="20" spans="1:8">
      <c r="A20" s="83" t="s">
        <v>251</v>
      </c>
      <c r="B20" s="83" t="s">
        <v>251</v>
      </c>
      <c r="C20" s="83" t="s">
        <v>223</v>
      </c>
      <c r="D20" s="84" t="s">
        <v>248</v>
      </c>
      <c r="E20" s="85">
        <v>18.329999999999998</v>
      </c>
      <c r="F20" s="85">
        <v>18.329999999999998</v>
      </c>
      <c r="G20" s="85">
        <v>0</v>
      </c>
      <c r="H20" s="8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9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7" customFormat="1">
      <c r="A6" s="88"/>
      <c r="B6" s="88" t="s">
        <v>2</v>
      </c>
      <c r="C6" s="85">
        <v>264.70999999999998</v>
      </c>
      <c r="D6" s="85">
        <v>232.2</v>
      </c>
      <c r="E6" s="85">
        <v>32.51</v>
      </c>
    </row>
    <row r="7" spans="1:5">
      <c r="A7" s="88">
        <v>301</v>
      </c>
      <c r="B7" s="88" t="s">
        <v>78</v>
      </c>
      <c r="C7" s="85">
        <v>224.56</v>
      </c>
      <c r="D7" s="85">
        <v>224.56</v>
      </c>
      <c r="E7" s="85">
        <v>0</v>
      </c>
    </row>
    <row r="8" spans="1:5">
      <c r="A8" s="88">
        <v>30101</v>
      </c>
      <c r="B8" s="88" t="s">
        <v>258</v>
      </c>
      <c r="C8" s="85">
        <v>59.37</v>
      </c>
      <c r="D8" s="85">
        <v>59.37</v>
      </c>
      <c r="E8" s="85">
        <v>0</v>
      </c>
    </row>
    <row r="9" spans="1:5">
      <c r="A9" s="88">
        <v>30102</v>
      </c>
      <c r="B9" s="88" t="s">
        <v>259</v>
      </c>
      <c r="C9" s="85">
        <v>6.89</v>
      </c>
      <c r="D9" s="85">
        <v>6.89</v>
      </c>
      <c r="E9" s="85">
        <v>0</v>
      </c>
    </row>
    <row r="10" spans="1:5">
      <c r="A10" s="88">
        <v>30107</v>
      </c>
      <c r="B10" s="88" t="s">
        <v>260</v>
      </c>
      <c r="C10" s="85">
        <v>86.5</v>
      </c>
      <c r="D10" s="85">
        <v>86.5</v>
      </c>
      <c r="E10" s="85">
        <v>0</v>
      </c>
    </row>
    <row r="11" spans="1:5">
      <c r="A11" s="88">
        <v>30108</v>
      </c>
      <c r="B11" s="88" t="s">
        <v>261</v>
      </c>
      <c r="C11" s="85">
        <v>30.55</v>
      </c>
      <c r="D11" s="85">
        <v>30.55</v>
      </c>
      <c r="E11" s="85">
        <v>0</v>
      </c>
    </row>
    <row r="12" spans="1:5">
      <c r="A12" s="88">
        <v>30109</v>
      </c>
      <c r="B12" s="88" t="s">
        <v>262</v>
      </c>
      <c r="C12" s="85">
        <v>12.22</v>
      </c>
      <c r="D12" s="85">
        <v>12.22</v>
      </c>
      <c r="E12" s="85">
        <v>0</v>
      </c>
    </row>
    <row r="13" spans="1:5">
      <c r="A13" s="88">
        <v>30110</v>
      </c>
      <c r="B13" s="88" t="s">
        <v>263</v>
      </c>
      <c r="C13" s="85">
        <v>9.17</v>
      </c>
      <c r="D13" s="85">
        <v>9.17</v>
      </c>
      <c r="E13" s="85">
        <v>0</v>
      </c>
    </row>
    <row r="14" spans="1:5">
      <c r="A14" s="88">
        <v>30112</v>
      </c>
      <c r="B14" s="88" t="s">
        <v>264</v>
      </c>
      <c r="C14" s="85">
        <v>1.53</v>
      </c>
      <c r="D14" s="85">
        <v>1.53</v>
      </c>
      <c r="E14" s="85">
        <v>0</v>
      </c>
    </row>
    <row r="15" spans="1:5">
      <c r="A15" s="88">
        <v>30113</v>
      </c>
      <c r="B15" s="88" t="s">
        <v>265</v>
      </c>
      <c r="C15" s="85">
        <v>18.329999999999998</v>
      </c>
      <c r="D15" s="85">
        <v>18.329999999999998</v>
      </c>
      <c r="E15" s="85">
        <v>0</v>
      </c>
    </row>
    <row r="16" spans="1:5">
      <c r="A16" s="88">
        <v>302</v>
      </c>
      <c r="B16" s="88" t="s">
        <v>79</v>
      </c>
      <c r="C16" s="85">
        <v>32.51</v>
      </c>
      <c r="D16" s="85">
        <v>0</v>
      </c>
      <c r="E16" s="85">
        <v>32.51</v>
      </c>
    </row>
    <row r="17" spans="1:5">
      <c r="A17" s="88">
        <v>30201</v>
      </c>
      <c r="B17" s="88" t="s">
        <v>266</v>
      </c>
      <c r="C17" s="85">
        <v>2.9</v>
      </c>
      <c r="D17" s="85">
        <v>0</v>
      </c>
      <c r="E17" s="85">
        <v>2.9</v>
      </c>
    </row>
    <row r="18" spans="1:5">
      <c r="A18" s="88">
        <v>30202</v>
      </c>
      <c r="B18" s="88" t="s">
        <v>267</v>
      </c>
      <c r="C18" s="85">
        <v>0.74</v>
      </c>
      <c r="D18" s="85">
        <v>0</v>
      </c>
      <c r="E18" s="85">
        <v>0.74</v>
      </c>
    </row>
    <row r="19" spans="1:5">
      <c r="A19" s="88">
        <v>30205</v>
      </c>
      <c r="B19" s="88" t="s">
        <v>268</v>
      </c>
      <c r="C19" s="85">
        <v>0.44</v>
      </c>
      <c r="D19" s="85">
        <v>0</v>
      </c>
      <c r="E19" s="85">
        <v>0.44</v>
      </c>
    </row>
    <row r="20" spans="1:5">
      <c r="A20" s="88">
        <v>30206</v>
      </c>
      <c r="B20" s="88" t="s">
        <v>269</v>
      </c>
      <c r="C20" s="85">
        <v>1.6</v>
      </c>
      <c r="D20" s="85">
        <v>0</v>
      </c>
      <c r="E20" s="85">
        <v>1.6</v>
      </c>
    </row>
    <row r="21" spans="1:5">
      <c r="A21" s="88">
        <v>30207</v>
      </c>
      <c r="B21" s="88" t="s">
        <v>270</v>
      </c>
      <c r="C21" s="85">
        <v>1.58</v>
      </c>
      <c r="D21" s="85">
        <v>0</v>
      </c>
      <c r="E21" s="85">
        <v>1.58</v>
      </c>
    </row>
    <row r="22" spans="1:5">
      <c r="A22" s="88">
        <v>30211</v>
      </c>
      <c r="B22" s="88" t="s">
        <v>271</v>
      </c>
      <c r="C22" s="85">
        <v>7.12</v>
      </c>
      <c r="D22" s="85">
        <v>0</v>
      </c>
      <c r="E22" s="85">
        <v>7.12</v>
      </c>
    </row>
    <row r="23" spans="1:5">
      <c r="A23" s="88">
        <v>30213</v>
      </c>
      <c r="B23" s="88" t="s">
        <v>272</v>
      </c>
      <c r="C23" s="85">
        <v>0.69</v>
      </c>
      <c r="D23" s="85">
        <v>0</v>
      </c>
      <c r="E23" s="85">
        <v>0.69</v>
      </c>
    </row>
    <row r="24" spans="1:5">
      <c r="A24" s="88">
        <v>30215</v>
      </c>
      <c r="B24" s="88" t="s">
        <v>273</v>
      </c>
      <c r="C24" s="85">
        <v>1.76</v>
      </c>
      <c r="D24" s="85">
        <v>0</v>
      </c>
      <c r="E24" s="85">
        <v>1.76</v>
      </c>
    </row>
    <row r="25" spans="1:5">
      <c r="A25" s="88">
        <v>30216</v>
      </c>
      <c r="B25" s="88" t="s">
        <v>274</v>
      </c>
      <c r="C25" s="85">
        <v>0.6</v>
      </c>
      <c r="D25" s="85">
        <v>0</v>
      </c>
      <c r="E25" s="85">
        <v>0.6</v>
      </c>
    </row>
    <row r="26" spans="1:5">
      <c r="A26" s="88">
        <v>30217</v>
      </c>
      <c r="B26" s="88" t="s">
        <v>275</v>
      </c>
      <c r="C26" s="85">
        <v>0.23</v>
      </c>
      <c r="D26" s="85">
        <v>0</v>
      </c>
      <c r="E26" s="85">
        <v>0.23</v>
      </c>
    </row>
    <row r="27" spans="1:5">
      <c r="A27" s="88">
        <v>30226</v>
      </c>
      <c r="B27" s="88" t="s">
        <v>276</v>
      </c>
      <c r="C27" s="85">
        <v>0.48</v>
      </c>
      <c r="D27" s="85">
        <v>0</v>
      </c>
      <c r="E27" s="85">
        <v>0.48</v>
      </c>
    </row>
    <row r="28" spans="1:5">
      <c r="A28" s="88">
        <v>30228</v>
      </c>
      <c r="B28" s="88" t="s">
        <v>277</v>
      </c>
      <c r="C28" s="85">
        <v>3.06</v>
      </c>
      <c r="D28" s="85">
        <v>0</v>
      </c>
      <c r="E28" s="85">
        <v>3.06</v>
      </c>
    </row>
    <row r="29" spans="1:5">
      <c r="A29" s="88">
        <v>30229</v>
      </c>
      <c r="B29" s="88" t="s">
        <v>278</v>
      </c>
      <c r="C29" s="85">
        <v>1.55</v>
      </c>
      <c r="D29" s="85">
        <v>0</v>
      </c>
      <c r="E29" s="85">
        <v>1.55</v>
      </c>
    </row>
    <row r="30" spans="1:5">
      <c r="A30" s="88">
        <v>30231</v>
      </c>
      <c r="B30" s="88" t="s">
        <v>279</v>
      </c>
      <c r="C30" s="85">
        <v>9.76</v>
      </c>
      <c r="D30" s="85">
        <v>0</v>
      </c>
      <c r="E30" s="85">
        <v>9.76</v>
      </c>
    </row>
    <row r="31" spans="1:5">
      <c r="A31" s="88">
        <v>303</v>
      </c>
      <c r="B31" s="88" t="s">
        <v>80</v>
      </c>
      <c r="C31" s="85">
        <v>7.64</v>
      </c>
      <c r="D31" s="85">
        <v>7.64</v>
      </c>
      <c r="E31" s="85">
        <v>0</v>
      </c>
    </row>
    <row r="32" spans="1:5">
      <c r="A32" s="88">
        <v>30399</v>
      </c>
      <c r="B32" s="88" t="s">
        <v>280</v>
      </c>
      <c r="C32" s="85">
        <v>7.64</v>
      </c>
      <c r="D32" s="85">
        <v>7.64</v>
      </c>
      <c r="E32" s="85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9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71" t="s">
        <v>215</v>
      </c>
      <c r="C4" s="9" t="s">
        <v>75</v>
      </c>
    </row>
    <row r="5" spans="1:3" s="87" customFormat="1" ht="24.95" customHeight="1">
      <c r="A5" s="89" t="s">
        <v>2</v>
      </c>
      <c r="B5" s="85">
        <v>13.89</v>
      </c>
      <c r="C5" s="85">
        <v>13.89</v>
      </c>
    </row>
    <row r="6" spans="1:3" s="87" customFormat="1" ht="24.95" customHeight="1">
      <c r="A6" s="89" t="s">
        <v>14</v>
      </c>
      <c r="B6" s="85">
        <v>0</v>
      </c>
      <c r="C6" s="85">
        <v>0</v>
      </c>
    </row>
    <row r="7" spans="1:3" s="87" customFormat="1" ht="24.95" customHeight="1">
      <c r="A7" s="89" t="s">
        <v>15</v>
      </c>
      <c r="B7" s="85">
        <v>2.73</v>
      </c>
      <c r="C7" s="85">
        <v>2.73</v>
      </c>
    </row>
    <row r="8" spans="1:3" s="87" customFormat="1" ht="24.95" customHeight="1">
      <c r="A8" s="89" t="s">
        <v>76</v>
      </c>
      <c r="B8" s="85">
        <v>11.16</v>
      </c>
      <c r="C8" s="85">
        <v>11.16</v>
      </c>
    </row>
    <row r="9" spans="1:3" s="87" customFormat="1" ht="24.95" customHeight="1">
      <c r="A9" s="89" t="s">
        <v>16</v>
      </c>
      <c r="B9" s="85">
        <v>11.16</v>
      </c>
      <c r="C9" s="85">
        <v>11.16</v>
      </c>
    </row>
    <row r="10" spans="1:3" s="87" customFormat="1" ht="24.95" customHeight="1">
      <c r="A10" s="89" t="s">
        <v>17</v>
      </c>
      <c r="B10" s="85">
        <v>0</v>
      </c>
      <c r="C10" s="85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>
      <selection activeCell="C19" sqref="C19"/>
    </sheetView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281</v>
      </c>
    </row>
    <row r="2" spans="1:24" ht="21.75" customHeight="1">
      <c r="A2" s="149" t="s">
        <v>282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11" t="s">
        <v>1</v>
      </c>
      <c r="B4" s="111"/>
      <c r="C4" s="139"/>
      <c r="D4" s="139" t="s">
        <v>23</v>
      </c>
      <c r="E4" s="139" t="s">
        <v>283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</row>
    <row r="5" spans="1:24" ht="30.75" customHeight="1">
      <c r="A5" s="94" t="s">
        <v>5</v>
      </c>
      <c r="B5" s="94" t="s">
        <v>6</v>
      </c>
      <c r="C5" s="95" t="s">
        <v>7</v>
      </c>
      <c r="D5" s="139"/>
      <c r="E5" s="139"/>
      <c r="F5" s="111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万伟珍</cp:lastModifiedBy>
  <cp:lastPrinted>2017-01-20T03:37:50Z</cp:lastPrinted>
  <dcterms:created xsi:type="dcterms:W3CDTF">2017-01-20T02:12:47Z</dcterms:created>
  <dcterms:modified xsi:type="dcterms:W3CDTF">2019-03-05T09:17:37Z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792788</vt:i4>
  </property>
</Properties>
</file>